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งานโม ปภาวรินทร์\รวมงาน ITA\ITA(OIT) ปีงบ69\ITA ข้อ 011\"/>
    </mc:Choice>
  </mc:AlternateContent>
  <xr:revisionPtr revIDLastSave="0" documentId="8_{AC118D0D-BF41-4E89-925E-B4417D277E16}" xr6:coauthVersionLast="47" xr6:coauthVersionMax="47" xr10:uidLastSave="{00000000-0000-0000-0000-000000000000}"/>
  <bookViews>
    <workbookView xWindow="-120" yWindow="-120" windowWidth="20730" windowHeight="11160" xr2:uid="{3925AC5B-294F-4A42-B2F1-914E26AE3B8F}"/>
  </bookViews>
  <sheets>
    <sheet name="พ.ย.68" sheetId="15" r:id="rId1"/>
    <sheet name="Sheet2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8" i="15" l="1"/>
  <c r="A9" i="15" s="1"/>
  <c r="A10" i="15" s="1"/>
  <c r="A11" i="15" s="1"/>
  <c r="A12" i="15" s="1"/>
  <c r="A13" i="15" s="1"/>
  <c r="A14" i="15" s="1"/>
  <c r="A15" i="15" s="1"/>
  <c r="A16" i="15" s="1"/>
  <c r="A17" i="15" s="1"/>
  <c r="A18" i="15" s="1"/>
  <c r="A19" i="15" s="1"/>
  <c r="A20" i="15" s="1"/>
  <c r="A21" i="15" s="1"/>
  <c r="A22" i="15" s="1"/>
  <c r="A23" i="15" s="1"/>
  <c r="A24" i="15" s="1"/>
  <c r="A25" i="15" s="1"/>
  <c r="A26" i="15" s="1"/>
  <c r="A27" i="15" s="1"/>
  <c r="A28" i="15" s="1"/>
  <c r="A29" i="15" s="1"/>
  <c r="A30" i="15" s="1"/>
  <c r="A31" i="15" s="1"/>
  <c r="A32" i="15" s="1"/>
  <c r="A33" i="15" s="1"/>
  <c r="A34" i="15" s="1"/>
  <c r="A35" i="15" s="1"/>
  <c r="A36" i="15" s="1"/>
  <c r="A37" i="15" s="1"/>
  <c r="A38" i="15" s="1"/>
  <c r="A39" i="15" s="1"/>
  <c r="A40" i="15" s="1"/>
  <c r="A41" i="15" s="1"/>
  <c r="A42" i="15" s="1"/>
  <c r="A43" i="15" s="1"/>
  <c r="A44" i="15" s="1"/>
  <c r="A45" i="15" s="1"/>
  <c r="A46" i="15" s="1"/>
  <c r="A47" i="15" s="1"/>
  <c r="A48" i="15" s="1"/>
  <c r="A49" i="15" s="1"/>
</calcChain>
</file>

<file path=xl/sharedStrings.xml><?xml version="1.0" encoding="utf-8"?>
<sst xmlns="http://schemas.openxmlformats.org/spreadsheetml/2006/main" count="298" uniqueCount="154">
  <si>
    <t>ผู้ได้รับการคัดเลือก</t>
  </si>
  <si>
    <t>รายชื่อผู้เสนอราคา</t>
  </si>
  <si>
    <t>ราคาที่เสนอ</t>
  </si>
  <si>
    <t>นางสาวไพวรรณ บุตรสารคำ</t>
  </si>
  <si>
    <t>ร้าน เจ.เอส.เอ็น.หนองคาย</t>
  </si>
  <si>
    <t>น.ส.ศิริกัญญา ขุนนะสิทธิ์</t>
  </si>
  <si>
    <t>น.ส.บังอร วังพิบูลย์</t>
  </si>
  <si>
    <t>จัดซื้อน้ำมันรถบรรทุกขยะ</t>
  </si>
  <si>
    <t>จัดซื้อน้ำมันรถสำนักงาน</t>
  </si>
  <si>
    <t>ร้านจรูญบริการ</t>
  </si>
  <si>
    <t>จัดซื้อน้ำมันรถกู้ชีพ</t>
  </si>
  <si>
    <t>จัดซื้อน้ำมันปรับปรุงภูมิทัศน์</t>
  </si>
  <si>
    <t>จ้างเหมาบริการรายเดือน</t>
  </si>
  <si>
    <t>เป็นผู้มีคุณสมบัติตามเงื่อนไขที่กำหนด</t>
  </si>
  <si>
    <t>ลำดับที่</t>
  </si>
  <si>
    <t>งานที่จัดซื้อหรือจัดจ้าง</t>
  </si>
  <si>
    <t xml:space="preserve">ลงชื่อ...............................................ผู้รายงาน </t>
  </si>
  <si>
    <t>นางสาวสุดารัตน์ กาดำ</t>
  </si>
  <si>
    <t>ตำแหน่ง ผู้ช่วยเจ้าพนักงานธุรการ</t>
  </si>
  <si>
    <t xml:space="preserve">ลงชื่อ...............................................ผู้ตรวจสอบ </t>
  </si>
  <si>
    <t>นางสาวธนพร พรศรี</t>
  </si>
  <si>
    <t>รักษาราชการแทน ผู้อำนวยการกองคลัง</t>
  </si>
  <si>
    <t xml:space="preserve">ลงชื่อ....................................................ผู้ตรวจสอบ </t>
  </si>
  <si>
    <t>นายเศรษฐกิจ  เวียงอินทร์</t>
  </si>
  <si>
    <t>ตำแหน่ง ปลัดองค์การบริหารส่วนตำบลอุดมพร</t>
  </si>
  <si>
    <t>ตำแหน่ง รองปลัดองค์การบริหารส่วนตำบลอุดมพร</t>
  </si>
  <si>
    <t xml:space="preserve">ลงชื่อ..................................................ผู้ตรวจสอบ </t>
  </si>
  <si>
    <t>นายสรสิทธิ์  คงดี</t>
  </si>
  <si>
    <t>ตำแหน่งนายกองค์การบริหารส่วนตำบลอุดมพร</t>
  </si>
  <si>
    <t>หรือจ้าง (บาท)</t>
  </si>
  <si>
    <t>วงเงินที่ซื้อ</t>
  </si>
  <si>
    <t>(บาท)</t>
  </si>
  <si>
    <t xml:space="preserve">ราคากลาง </t>
  </si>
  <si>
    <t>ราคาที่ตกลง</t>
  </si>
  <si>
    <t>โดยสรุป</t>
  </si>
  <si>
    <t>เหตุผลที่คัดเลือก</t>
  </si>
  <si>
    <t>ซื้อจ้าง</t>
  </si>
  <si>
    <t>หรือข้อตกลงในการซื้อหรือจ้าง</t>
  </si>
  <si>
    <t xml:space="preserve">วันที่ของสัญญา </t>
  </si>
  <si>
    <t>เลขที่สัญญา</t>
  </si>
  <si>
    <t>วิธีการจัดซื้อหรือ</t>
  </si>
  <si>
    <t>จ้าง</t>
  </si>
  <si>
    <t>จัดซื้อน้ำมันรถดับเพลิง</t>
  </si>
  <si>
    <t>เฉพาะเจาะจง</t>
  </si>
  <si>
    <t>ร้านปรีดา</t>
  </si>
  <si>
    <t>น.ส.นวลละออง ทองโคตร</t>
  </si>
  <si>
    <t xml:space="preserve">น.ส.กนกวรรณ  ไชยโคตร </t>
  </si>
  <si>
    <t>นายประมวล ปะสีระเก</t>
  </si>
  <si>
    <t>เป็นผู้เสนอราคาต่ำสุด</t>
  </si>
  <si>
    <t xml:space="preserve">จ้างเหมาบุคคลธรรมดา </t>
  </si>
  <si>
    <t xml:space="preserve">จ้างเหมารถรับ-ส่งนักรียน ศพด. </t>
  </si>
  <si>
    <t xml:space="preserve">จ้างเหมารายเดือน ศพด. </t>
  </si>
  <si>
    <t>ห้างหุ้นส่วนจำกัด สีชุมพล ก่อสร้าง</t>
  </si>
  <si>
    <t>จ้างเหมารายเดือน ศพด.</t>
  </si>
  <si>
    <t>จ้างเหมาบริการ</t>
  </si>
  <si>
    <t>นายก้องเกียติ สุกรรณ์</t>
  </si>
  <si>
    <t>นิวัติซาวด์</t>
  </si>
  <si>
    <t>จ้างเหมาบริการทั่วไป</t>
  </si>
  <si>
    <t>นางสาวสุกัญญา  สีทาพุฒ</t>
  </si>
  <si>
    <t xml:space="preserve">คสลในหมู่บ้านบ้านนาดูน หมู่ 4 </t>
  </si>
  <si>
    <t xml:space="preserve"> รายงานสรุปผลการจัดซื้อจัดจ้างหรือการจัดหาพัสดุรายเดือน </t>
  </si>
  <si>
    <t xml:space="preserve">  (หน่วยงาน องค์การบริหารส่วนตำบลอุดมพร)</t>
  </si>
  <si>
    <r>
      <t xml:space="preserve">   รอบ 6 เดือนแรก </t>
    </r>
    <r>
      <rPr>
        <sz val="14"/>
        <color theme="1"/>
        <rFont val="Angsana New"/>
        <family val="1"/>
      </rPr>
      <t>ประจำ</t>
    </r>
    <r>
      <rPr>
        <sz val="14"/>
        <color rgb="FF000000"/>
        <rFont val="Angsana New"/>
        <family val="1"/>
      </rPr>
      <t>ปีงบประมาณ พ.ศ. 2569</t>
    </r>
  </si>
  <si>
    <t>เซิมการป้าย</t>
  </si>
  <si>
    <t>โรงน้ำดื่ม ทิพย์วรรณ</t>
  </si>
  <si>
    <t xml:space="preserve">ใบสั่งจ้าง 40/2569 </t>
  </si>
  <si>
    <t>ใบสั่งจ้าง 12/2569</t>
  </si>
  <si>
    <t xml:space="preserve">ใบสั่งจ้าง 11/2569 </t>
  </si>
  <si>
    <t xml:space="preserve">ใบสั่งจ้าง 50/2569 </t>
  </si>
  <si>
    <t xml:space="preserve">ใบสั่งจ้าง 51/2569 </t>
  </si>
  <si>
    <t xml:space="preserve">สัญญาเช่า 001/2569 </t>
  </si>
  <si>
    <t xml:space="preserve">ใบสั่งซื้อ 19/2569 </t>
  </si>
  <si>
    <t>ซื้อวัสดุสำนักงาน (กองคลัง) จำนวน ๗ รายการ</t>
  </si>
  <si>
    <t>จ้างเหมารถแบ็คโฮเล็ก</t>
  </si>
  <si>
    <t>ซื้อวัสดุก่อสร้างจำนวน ๒๘ รายการ</t>
  </si>
  <si>
    <t xml:space="preserve">จ้างเหมาซ่อมแซมหน้าต่างบานเลื่อน ศูนย์พัฒนาเด็กเล็กเฉลิมพระเกียรติบ้านใหม่พัฒนา </t>
  </si>
  <si>
    <t xml:space="preserve">จ้างเหมาทำป้ายไวนิลคุณสมบัติและลักษณะต้องห้ามของผู้สมัครรับเลือกตั้งสมาชิก อบต.และ นายกอบต. </t>
  </si>
  <si>
    <t>ซื้อระฆังทองเหลือง สำหรับศูนย์พัฒนาเด็กเล็ก</t>
  </si>
  <si>
    <t xml:space="preserve">ซื้อยางมะตอยสำเร็จรูป ขนาดบรรจุ 20 กก. </t>
  </si>
  <si>
    <t>ซื้อวัสดุ-อุปกรณ์ประปา จำนวน 13 รายการ</t>
  </si>
  <si>
    <t>ซื้อครุภัณฑ์การเกษตร - เครื่องสูบน้ำ (Submersible Pump) จำนวน ๒ เครื่อง</t>
  </si>
  <si>
    <t xml:space="preserve">ซื้อหมึกริบบอนเครื่องพิมพ์ (งานเลือกตั้ง) ปีงบประมาณ 2569 </t>
  </si>
  <si>
    <t>ซื้อวัสดุสำนักงาน</t>
  </si>
  <si>
    <t>จ้างเหมาซ่อมแซมรถยนต์ส่วนกลาง ยี่ห่อ MAZDA ทะเบียน กฉ ๘๑๘๔ หนองคาย</t>
  </si>
  <si>
    <t>คสล.หน้าบ้านนาชาลี-สี่แยกนายเริ่ม ราชัน ม.6</t>
  </si>
  <si>
    <t>จ้างทำป้ายโครงเหล็กประจำหน่วยเลือกตั้ง จำนวน ๒ รายการ</t>
  </si>
  <si>
    <t>ซื้อน้ำดื้มสำนักงาน สำนักปลัด</t>
  </si>
  <si>
    <t>ซื้อกล้องวงจรปิดพร้อมติดตั้ง</t>
  </si>
  <si>
    <t xml:space="preserve">จ้างเหมาประดับ ตกแต่งสถานที่ ตามโครงการจัดงานประเพณีบุญคูณลาน อำเภอเฝ้าไร่ ประจำปี 2568 </t>
  </si>
  <si>
    <t>จ้างถ่ายเอกสารเข้าเล่มหนังสือระเบียบงานเลือกตั้งและจัดทำป้ายไวนิลสำหรับงานเลือกตั้ง ประจำปีงบประมาณ 2569</t>
  </si>
  <si>
    <t xml:space="preserve">ซื้อน้ำดื้มสำนักงาน  สำนักปลัด ประจำเดือน พฤศจิกายน 2568 </t>
  </si>
  <si>
    <t>จ้างเหมาจัดทำป้ายโครงการ/บอร์ดนิทรรศการ ตามโครงการจัดงานประเพณีบุญคูณลาน อำเภอเฝ้าไร่  ประจำปี ๒๕๖๘</t>
  </si>
  <si>
    <t>ค่าเช่าเครื่องถ่ายเอกสาร</t>
  </si>
  <si>
    <t>จ้างติดตั้งไฟฟ้าส่องสว่างโซลาร์เซลล์ตามสี่แยกในหมู่บ้าน จำนวน ๔๔ ต้น</t>
  </si>
  <si>
    <t xml:space="preserve">จ้างติดตั้งไฟฟ้าส่องสว่างภายในหมู่บ้าน จำนวน ๓๙ ต้น </t>
  </si>
  <si>
    <t>ซื้อโครงการจัดซื้อน้ำดื่ม (ถัง) สำหรับศูนย์พัฒนาเด็กเล็ก</t>
  </si>
  <si>
    <t>ซื้อน้ำดื่มสำนักงาน สำนักปลัด</t>
  </si>
  <si>
    <t>ประกวดราคาจ้างก่อสร้างโครงการก่อสร้างถนนคอนกรีตเสริมเหล็กสายบ้านนาดูนถึงบ้านบูรพา</t>
  </si>
  <si>
    <t xml:space="preserve">จ้างปรับปรุงขยายข้าง 1.00ม. (คสล.)เส้นหน้า อบต.อุดมพร </t>
  </si>
  <si>
    <t xml:space="preserve">จ้างก่อสร้างคอนกรีตเสริมเหล็กรอบเมรุชั่วคราว  บ้านโคกอุดม หมู่ที่ 1 </t>
  </si>
  <si>
    <t xml:space="preserve">จ้างก่อสร้างถนนคอนกรีตเสร็มเหล็ก(คสล.)จากบ้านนางหนูพิน ประทุมมา เลี่ยงข้างกำแพงวัดสามัคคีธรรม บ้านคำแก้ว </t>
  </si>
  <si>
    <t>นาย ศราวุธ ดาวแก้ว</t>
  </si>
  <si>
    <t>บริษัท วรรณเจริญ เลิฟโฮม จำกัด</t>
  </si>
  <si>
    <t>นายแสวง ศรีร้อยคำ</t>
  </si>
  <si>
    <t> ห้างหุ้นส่วนจำกัด อักษรศึกษา พี.เอส</t>
  </si>
  <si>
    <t>ยิ่งเจริญครุภัณฑ์</t>
  </si>
  <si>
    <t>ร้านดีดี ซัพพลาย</t>
  </si>
  <si>
    <t> ยิ่งเจริญครุภัณฑ์</t>
  </si>
  <si>
    <t> บริษัท มี ดี คอม เซ็นเตอร์ จำกัด</t>
  </si>
  <si>
    <t>อู่ชำนาญยนต์</t>
  </si>
  <si>
    <t> นายกฤษ์ชัย สีอัดชา</t>
  </si>
  <si>
    <t>ร้านดลธนากร การไฟฟ้า</t>
  </si>
  <si>
    <t>(e-bidding)</t>
  </si>
  <si>
    <t>ห้างหุ้นส่วนจำกัด พิสิษฐ์วิศวกรรมโยธา</t>
  </si>
  <si>
    <t>   ร้านปรีดา</t>
  </si>
  <si>
    <t xml:space="preserve">ใบสั่งซื้อ 17/2569 </t>
  </si>
  <si>
    <t xml:space="preserve"> 3 พ.ย. 68</t>
  </si>
  <si>
    <t xml:space="preserve">ใบสั่งจ้าง 25/2569 </t>
  </si>
  <si>
    <t>ใบสั่งซื้อ 18/2569</t>
  </si>
  <si>
    <t xml:space="preserve">ใบสั่งจ้าง 24/2569 </t>
  </si>
  <si>
    <t xml:space="preserve">ใบสั่งจ้าง 27/2569 </t>
  </si>
  <si>
    <t xml:space="preserve">ใบสั่งซื้อ 23/2569 </t>
  </si>
  <si>
    <t>ใบสั่งซื้อ 24/2568 ล</t>
  </si>
  <si>
    <t xml:space="preserve">ใบสั่งซื้อ 22/2569 </t>
  </si>
  <si>
    <t xml:space="preserve">ใบสั่งซื้อ 25/2569 </t>
  </si>
  <si>
    <t xml:space="preserve">ใบสั่งซื้อ 29/2569 </t>
  </si>
  <si>
    <t xml:space="preserve">ใบสั่งซื้อ 26/2569 </t>
  </si>
  <si>
    <t xml:space="preserve"> 25 พ.ย. 68</t>
  </si>
  <si>
    <t>ใบสั่งจ้าง 32/2569</t>
  </si>
  <si>
    <t>034/2569</t>
  </si>
  <si>
    <t>037/2569</t>
  </si>
  <si>
    <t xml:space="preserve"> 4 พ.ย. 68</t>
  </si>
  <si>
    <t>ใบสั่งจ้าง 26/2569</t>
  </si>
  <si>
    <t>ใบสั่งจ้าง 13/2569</t>
  </si>
  <si>
    <t>ใบสั่งจ้าง 14/2569</t>
  </si>
  <si>
    <t>ใบสั่งจ้าง 15/2569</t>
  </si>
  <si>
    <t xml:space="preserve">ใบสั่งซื้อ 11/2569 </t>
  </si>
  <si>
    <t xml:space="preserve">ใบสั่งซื้อ 37/2569 </t>
  </si>
  <si>
    <t xml:space="preserve">ใบสั่งซื้อ 12/2569 </t>
  </si>
  <si>
    <t xml:space="preserve">ใบสั่งซื้อ 15/2569 </t>
  </si>
  <si>
    <t xml:space="preserve">ใบสั่งซื้อ 16/2569 </t>
  </si>
  <si>
    <t xml:space="preserve">ใบสั่งซื้อ 18/2569 </t>
  </si>
  <si>
    <t xml:space="preserve"> 21 พ.ย. 68</t>
  </si>
  <si>
    <t>ใบสั่งจ้าง 30/2569</t>
  </si>
  <si>
    <t xml:space="preserve">ใบสั่งจ้าง 33/2569 </t>
  </si>
  <si>
    <t xml:space="preserve">ใบสั่งซื้อ 31/2569 </t>
  </si>
  <si>
    <t xml:space="preserve">ใบสั่งจ้าง 400/2569 </t>
  </si>
  <si>
    <t xml:space="preserve">ใบสั่งจ้าง 005/2569 </t>
  </si>
  <si>
    <t xml:space="preserve">ใบสั่งซื้อ 30/2569 </t>
  </si>
  <si>
    <t xml:space="preserve">สัญญาจ้าง E002/2569 </t>
  </si>
  <si>
    <t xml:space="preserve">ใบสั่งจ้าง 007/2569 </t>
  </si>
  <si>
    <t xml:space="preserve">ใบสั่งจ้าง 006/2569 </t>
  </si>
  <si>
    <t xml:space="preserve">ใบสั่งจ้าง 003/2569 </t>
  </si>
  <si>
    <t xml:space="preserve">  แบบสรุปผลการดำเนินการจัดซื้อจัดจ้าง รอบเดือน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</si>
</sst>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_-;\-* #,##0_-;_-* &quot;-&quot;_-;_-@_-"/>
    <numFmt numFmtId="165" formatCode="_-* #,##0.00_-;\-* #,##0.00_-;_-* &quot;-&quot;??_-;_-@_-"/>
  </numFmts>
  <fonts count="14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6"/>
      <color rgb="FF000000"/>
      <name val="TH SarabunPSK"/>
      <family val="2"/>
    </font>
    <font>
      <sz val="16"/>
      <color theme="1"/>
      <name val="TH SarabunPSK"/>
      <family val="2"/>
    </font>
    <font>
      <sz val="11"/>
      <color theme="1"/>
      <name val="Calibri"/>
      <family val="2"/>
      <charset val="222"/>
      <scheme val="minor"/>
    </font>
    <font>
      <sz val="14"/>
      <color theme="1"/>
      <name val="Calibri"/>
      <family val="2"/>
      <charset val="222"/>
      <scheme val="minor"/>
    </font>
    <font>
      <sz val="16"/>
      <color theme="1"/>
      <name val="Calibri"/>
      <family val="2"/>
      <charset val="222"/>
      <scheme val="minor"/>
    </font>
    <font>
      <sz val="11"/>
      <color theme="1"/>
      <name val="Angsana New"/>
      <family val="1"/>
    </font>
    <font>
      <sz val="11"/>
      <color rgb="FF000000"/>
      <name val="Angsana New"/>
      <family val="1"/>
    </font>
    <font>
      <sz val="11"/>
      <color rgb="FF111827"/>
      <name val="Angsana New"/>
      <family val="1"/>
    </font>
    <font>
      <b/>
      <sz val="11"/>
      <color theme="1"/>
      <name val="TH SarabunPSK"/>
      <family val="2"/>
    </font>
    <font>
      <b/>
      <sz val="11"/>
      <color rgb="FF000000"/>
      <name val="TH SarabunPSK"/>
      <family val="2"/>
    </font>
    <font>
      <sz val="14"/>
      <color rgb="FF000000"/>
      <name val="Angsana New"/>
      <family val="1"/>
    </font>
    <font>
      <sz val="14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5" fontId="4" fillId="0" borderId="0" applyFont="0" applyFill="0" applyBorder="0" applyAlignment="0" applyProtection="0"/>
  </cellStyleXfs>
  <cellXfs count="51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5" fillId="0" borderId="0" xfId="0" applyFont="1"/>
    <xf numFmtId="3" fontId="5" fillId="0" borderId="0" xfId="1" applyNumberFormat="1" applyFont="1"/>
    <xf numFmtId="3" fontId="5" fillId="0" borderId="0" xfId="0" applyNumberFormat="1" applyFont="1"/>
    <xf numFmtId="0" fontId="0" fillId="0" borderId="0" xfId="0" applyAlignment="1">
      <alignment horizontal="center"/>
    </xf>
    <xf numFmtId="0" fontId="6" fillId="0" borderId="0" xfId="0" applyFont="1"/>
    <xf numFmtId="0" fontId="3" fillId="0" borderId="0" xfId="0" applyFont="1"/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wrapText="1"/>
    </xf>
    <xf numFmtId="3" fontId="7" fillId="0" borderId="1" xfId="1" applyNumberFormat="1" applyFont="1" applyBorder="1"/>
    <xf numFmtId="0" fontId="7" fillId="0" borderId="1" xfId="0" applyFont="1" applyBorder="1"/>
    <xf numFmtId="0" fontId="7" fillId="0" borderId="1" xfId="0" applyFont="1" applyBorder="1" applyAlignment="1">
      <alignment horizontal="left"/>
    </xf>
    <xf numFmtId="3" fontId="7" fillId="0" borderId="1" xfId="0" applyNumberFormat="1" applyFont="1" applyBorder="1" applyAlignment="1">
      <alignment horizontal="right"/>
    </xf>
    <xf numFmtId="3" fontId="7" fillId="0" borderId="1" xfId="0" applyNumberFormat="1" applyFont="1" applyBorder="1"/>
    <xf numFmtId="0" fontId="8" fillId="0" borderId="1" xfId="0" applyFont="1" applyBorder="1" applyAlignment="1">
      <alignment wrapText="1"/>
    </xf>
    <xf numFmtId="0" fontId="7" fillId="0" borderId="0" xfId="0" applyFont="1"/>
    <xf numFmtId="3" fontId="0" fillId="0" borderId="0" xfId="1" applyNumberFormat="1" applyFont="1"/>
    <xf numFmtId="3" fontId="7" fillId="0" borderId="0" xfId="1" applyNumberFormat="1" applyFont="1"/>
    <xf numFmtId="0" fontId="7" fillId="0" borderId="0" xfId="0" applyFont="1" applyAlignment="1">
      <alignment horizontal="center"/>
    </xf>
    <xf numFmtId="3" fontId="7" fillId="0" borderId="0" xfId="0" applyNumberFormat="1" applyFont="1"/>
    <xf numFmtId="0" fontId="8" fillId="0" borderId="1" xfId="0" applyFont="1" applyBorder="1"/>
    <xf numFmtId="0" fontId="10" fillId="0" borderId="3" xfId="0" applyFont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top"/>
    </xf>
    <xf numFmtId="3" fontId="11" fillId="0" borderId="3" xfId="1" applyNumberFormat="1" applyFont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top" wrapText="1"/>
    </xf>
    <xf numFmtId="3" fontId="11" fillId="0" borderId="3" xfId="0" applyNumberFormat="1" applyFont="1" applyBorder="1" applyAlignment="1">
      <alignment horizontal="center" vertical="top"/>
    </xf>
    <xf numFmtId="3" fontId="11" fillId="0" borderId="3" xfId="0" applyNumberFormat="1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0" fontId="11" fillId="0" borderId="2" xfId="0" applyFont="1" applyBorder="1" applyAlignment="1">
      <alignment horizontal="center" vertical="top"/>
    </xf>
    <xf numFmtId="3" fontId="11" fillId="0" borderId="2" xfId="1" applyNumberFormat="1" applyFont="1" applyBorder="1" applyAlignment="1">
      <alignment horizontal="center" vertical="top" wrapText="1"/>
    </xf>
    <xf numFmtId="0" fontId="11" fillId="0" borderId="2" xfId="0" applyFont="1" applyBorder="1" applyAlignment="1">
      <alignment horizontal="center" vertical="top" wrapText="1"/>
    </xf>
    <xf numFmtId="3" fontId="11" fillId="0" borderId="2" xfId="0" applyNumberFormat="1" applyFont="1" applyBorder="1" applyAlignment="1">
      <alignment horizontal="center" vertical="top"/>
    </xf>
    <xf numFmtId="3" fontId="11" fillId="0" borderId="2" xfId="0" applyNumberFormat="1" applyFont="1" applyBorder="1" applyAlignment="1">
      <alignment horizontal="center" vertical="top" wrapText="1"/>
    </xf>
    <xf numFmtId="3" fontId="7" fillId="0" borderId="1" xfId="1" applyNumberFormat="1" applyFont="1" applyBorder="1" applyAlignment="1"/>
    <xf numFmtId="0" fontId="9" fillId="0" borderId="1" xfId="0" applyFont="1" applyBorder="1"/>
    <xf numFmtId="15" fontId="7" fillId="0" borderId="1" xfId="0" applyNumberFormat="1" applyFont="1" applyBorder="1"/>
    <xf numFmtId="15" fontId="7" fillId="0" borderId="0" xfId="0" applyNumberFormat="1" applyFont="1"/>
    <xf numFmtId="0" fontId="7" fillId="0" borderId="0" xfId="0" applyFont="1" applyAlignment="1">
      <alignment horizontal="left"/>
    </xf>
    <xf numFmtId="3" fontId="7" fillId="0" borderId="0" xfId="1" applyNumberFormat="1" applyFont="1" applyBorder="1"/>
    <xf numFmtId="0" fontId="7" fillId="0" borderId="3" xfId="0" applyFont="1" applyBorder="1" applyAlignment="1">
      <alignment horizontal="center"/>
    </xf>
    <xf numFmtId="4" fontId="7" fillId="0" borderId="1" xfId="0" applyNumberFormat="1" applyFont="1" applyBorder="1"/>
    <xf numFmtId="164" fontId="7" fillId="0" borderId="1" xfId="1" applyNumberFormat="1" applyFont="1" applyBorder="1"/>
    <xf numFmtId="0" fontId="7" fillId="0" borderId="6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11" fillId="0" borderId="4" xfId="0" applyFont="1" applyBorder="1" applyAlignment="1">
      <alignment horizontal="center" vertical="top" wrapText="1"/>
    </xf>
    <xf numFmtId="0" fontId="11" fillId="0" borderId="5" xfId="0" applyFont="1" applyBorder="1" applyAlignment="1">
      <alignment horizontal="center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A4F95-8B76-4CD4-8158-2280500C80AF}">
  <dimension ref="A1:Q55"/>
  <sheetViews>
    <sheetView tabSelected="1" workbookViewId="0">
      <selection activeCell="J27" sqref="J27"/>
    </sheetView>
  </sheetViews>
  <sheetFormatPr defaultRowHeight="24"/>
  <cols>
    <col min="1" max="1" width="4.28515625" style="7" customWidth="1"/>
    <col min="2" max="2" width="22.5703125" style="4" customWidth="1"/>
    <col min="3" max="3" width="10" style="5" customWidth="1"/>
    <col min="4" max="4" width="9.140625" style="5" customWidth="1"/>
    <col min="5" max="5" width="11.5703125" style="9" customWidth="1"/>
    <col min="6" max="6" width="17.7109375" style="3" customWidth="1"/>
    <col min="7" max="7" width="9.28515625" style="6" customWidth="1"/>
    <col min="8" max="8" width="17" style="9" customWidth="1"/>
    <col min="9" max="9" width="9.28515625" style="6" customWidth="1"/>
    <col min="10" max="10" width="13.140625" customWidth="1"/>
    <col min="11" max="11" width="14.140625" customWidth="1"/>
    <col min="12" max="12" width="7.42578125" style="8" customWidth="1"/>
  </cols>
  <sheetData>
    <row r="1" spans="1:17">
      <c r="A1" s="48" t="s">
        <v>60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2"/>
    </row>
    <row r="2" spans="1:17">
      <c r="A2" s="48" t="s">
        <v>62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2"/>
    </row>
    <row r="3" spans="1:17">
      <c r="A3" s="48" t="s">
        <v>153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2"/>
    </row>
    <row r="4" spans="1:17">
      <c r="A4" s="48" t="s">
        <v>61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2"/>
    </row>
    <row r="5" spans="1:17" ht="30.75" customHeight="1">
      <c r="A5" s="24" t="s">
        <v>14</v>
      </c>
      <c r="B5" s="25" t="s">
        <v>15</v>
      </c>
      <c r="C5" s="26" t="s">
        <v>30</v>
      </c>
      <c r="D5" s="26" t="s">
        <v>32</v>
      </c>
      <c r="E5" s="27" t="s">
        <v>40</v>
      </c>
      <c r="F5" s="25" t="s">
        <v>1</v>
      </c>
      <c r="G5" s="28" t="s">
        <v>2</v>
      </c>
      <c r="H5" s="25" t="s">
        <v>0</v>
      </c>
      <c r="I5" s="29" t="s">
        <v>33</v>
      </c>
      <c r="J5" s="27" t="s">
        <v>35</v>
      </c>
      <c r="K5" s="30" t="s">
        <v>39</v>
      </c>
      <c r="L5" s="30" t="s">
        <v>38</v>
      </c>
      <c r="M5" s="1"/>
      <c r="N5" s="1"/>
      <c r="O5" s="1"/>
      <c r="P5" s="1"/>
      <c r="Q5" s="1"/>
    </row>
    <row r="6" spans="1:17" ht="20.25" customHeight="1">
      <c r="A6" s="31"/>
      <c r="B6" s="32"/>
      <c r="C6" s="33" t="s">
        <v>29</v>
      </c>
      <c r="D6" s="33" t="s">
        <v>31</v>
      </c>
      <c r="E6" s="34" t="s">
        <v>41</v>
      </c>
      <c r="F6" s="32"/>
      <c r="G6" s="35"/>
      <c r="H6" s="32"/>
      <c r="I6" s="36" t="s">
        <v>36</v>
      </c>
      <c r="J6" s="34" t="s">
        <v>34</v>
      </c>
      <c r="K6" s="49" t="s">
        <v>37</v>
      </c>
      <c r="L6" s="50"/>
      <c r="M6" s="1"/>
      <c r="N6" s="1"/>
      <c r="O6" s="1"/>
      <c r="P6" s="1"/>
      <c r="Q6" s="1"/>
    </row>
    <row r="7" spans="1:17" ht="42" customHeight="1">
      <c r="A7" s="43">
        <v>1</v>
      </c>
      <c r="B7" s="11" t="s">
        <v>72</v>
      </c>
      <c r="C7" s="16">
        <v>4935</v>
      </c>
      <c r="D7" s="16">
        <v>4935</v>
      </c>
      <c r="E7" s="13" t="s">
        <v>43</v>
      </c>
      <c r="F7" s="13" t="s">
        <v>44</v>
      </c>
      <c r="G7" s="16">
        <v>4935</v>
      </c>
      <c r="H7" s="13" t="s">
        <v>44</v>
      </c>
      <c r="I7" s="16">
        <v>4935</v>
      </c>
      <c r="J7" s="13" t="s">
        <v>48</v>
      </c>
      <c r="K7" s="13" t="s">
        <v>115</v>
      </c>
      <c r="L7" s="39">
        <v>25145</v>
      </c>
      <c r="M7" s="18"/>
      <c r="N7" s="18"/>
      <c r="O7" s="1"/>
      <c r="P7" s="1"/>
      <c r="Q7" s="1"/>
    </row>
    <row r="8" spans="1:17" ht="36.75" customHeight="1">
      <c r="A8" s="10">
        <f>A7+1</f>
        <v>2</v>
      </c>
      <c r="B8" s="13" t="s">
        <v>73</v>
      </c>
      <c r="C8" s="16">
        <v>25000</v>
      </c>
      <c r="D8" s="16">
        <v>25000</v>
      </c>
      <c r="E8" s="13" t="s">
        <v>43</v>
      </c>
      <c r="F8" s="13" t="s">
        <v>101</v>
      </c>
      <c r="G8" s="16">
        <v>25000</v>
      </c>
      <c r="H8" s="13" t="s">
        <v>101</v>
      </c>
      <c r="I8" s="16">
        <v>25000</v>
      </c>
      <c r="J8" s="13" t="s">
        <v>48</v>
      </c>
      <c r="K8" s="13" t="s">
        <v>117</v>
      </c>
      <c r="L8" s="13" t="s">
        <v>116</v>
      </c>
      <c r="M8" s="18"/>
      <c r="N8" s="18"/>
      <c r="O8" s="1"/>
      <c r="P8" s="1"/>
      <c r="Q8" s="1"/>
    </row>
    <row r="9" spans="1:17" ht="36.75" customHeight="1">
      <c r="A9" s="10">
        <f t="shared" ref="A9:A48" si="0">A8+1</f>
        <v>3</v>
      </c>
      <c r="B9" s="13" t="s">
        <v>74</v>
      </c>
      <c r="C9" s="16">
        <v>36338</v>
      </c>
      <c r="D9" s="16">
        <v>36338</v>
      </c>
      <c r="E9" s="13" t="s">
        <v>43</v>
      </c>
      <c r="F9" s="13" t="s">
        <v>102</v>
      </c>
      <c r="G9" s="16">
        <v>36338</v>
      </c>
      <c r="H9" s="13" t="s">
        <v>102</v>
      </c>
      <c r="I9" s="16">
        <v>36338</v>
      </c>
      <c r="J9" s="13" t="s">
        <v>48</v>
      </c>
      <c r="K9" s="13" t="s">
        <v>118</v>
      </c>
      <c r="L9" s="39">
        <v>25146</v>
      </c>
      <c r="M9" s="18"/>
      <c r="N9" s="18"/>
      <c r="O9" s="1"/>
      <c r="P9" s="1"/>
      <c r="Q9" s="1"/>
    </row>
    <row r="10" spans="1:17" ht="54" customHeight="1">
      <c r="A10" s="10">
        <f t="shared" si="0"/>
        <v>4</v>
      </c>
      <c r="B10" s="11" t="s">
        <v>75</v>
      </c>
      <c r="C10" s="16">
        <v>1600</v>
      </c>
      <c r="D10" s="16">
        <v>1660</v>
      </c>
      <c r="E10" s="13" t="s">
        <v>43</v>
      </c>
      <c r="F10" s="13" t="s">
        <v>103</v>
      </c>
      <c r="G10" s="16">
        <v>1600</v>
      </c>
      <c r="H10" s="13" t="s">
        <v>103</v>
      </c>
      <c r="I10" s="16">
        <v>1600</v>
      </c>
      <c r="J10" s="13" t="s">
        <v>48</v>
      </c>
      <c r="K10" s="13" t="s">
        <v>119</v>
      </c>
      <c r="L10" s="39">
        <v>25145</v>
      </c>
      <c r="M10" s="18"/>
      <c r="N10" s="18"/>
      <c r="O10" s="1"/>
      <c r="P10" s="1"/>
      <c r="Q10" s="1"/>
    </row>
    <row r="11" spans="1:17" ht="56.25" customHeight="1">
      <c r="A11" s="10">
        <f t="shared" si="0"/>
        <v>5</v>
      </c>
      <c r="B11" s="11" t="s">
        <v>76</v>
      </c>
      <c r="C11" s="12">
        <v>4300</v>
      </c>
      <c r="D11" s="12">
        <v>4300</v>
      </c>
      <c r="E11" s="13" t="s">
        <v>43</v>
      </c>
      <c r="F11" s="23" t="s">
        <v>63</v>
      </c>
      <c r="G11" s="16">
        <v>4300</v>
      </c>
      <c r="H11" s="23" t="s">
        <v>63</v>
      </c>
      <c r="I11" s="16">
        <v>4300</v>
      </c>
      <c r="J11" s="13" t="s">
        <v>48</v>
      </c>
      <c r="K11" s="13" t="s">
        <v>120</v>
      </c>
      <c r="L11" s="39">
        <v>25156</v>
      </c>
      <c r="M11" s="18"/>
      <c r="N11" s="18"/>
      <c r="O11" s="1"/>
      <c r="P11" s="1"/>
      <c r="Q11" s="1"/>
    </row>
    <row r="12" spans="1:17" ht="36.75" customHeight="1">
      <c r="A12" s="10">
        <f t="shared" si="0"/>
        <v>6</v>
      </c>
      <c r="B12" s="13" t="s">
        <v>49</v>
      </c>
      <c r="C12" s="37">
        <v>5000</v>
      </c>
      <c r="D12" s="37">
        <v>5000</v>
      </c>
      <c r="E12" s="13" t="s">
        <v>43</v>
      </c>
      <c r="F12" s="14" t="s">
        <v>3</v>
      </c>
      <c r="G12" s="15">
        <v>5000</v>
      </c>
      <c r="H12" s="14" t="s">
        <v>3</v>
      </c>
      <c r="I12" s="15">
        <v>5000</v>
      </c>
      <c r="J12" s="11" t="s">
        <v>13</v>
      </c>
      <c r="K12" s="13" t="s">
        <v>65</v>
      </c>
      <c r="L12" s="39">
        <v>25145</v>
      </c>
      <c r="M12" s="18"/>
      <c r="N12" s="18"/>
      <c r="O12" s="1"/>
      <c r="P12" s="1"/>
      <c r="Q12" s="1"/>
    </row>
    <row r="13" spans="1:17" ht="36.75" customHeight="1">
      <c r="A13" s="10">
        <f t="shared" si="0"/>
        <v>7</v>
      </c>
      <c r="B13" s="11" t="s">
        <v>77</v>
      </c>
      <c r="C13" s="16">
        <v>4500</v>
      </c>
      <c r="D13" s="16">
        <v>4500</v>
      </c>
      <c r="E13" s="13" t="s">
        <v>43</v>
      </c>
      <c r="F13" s="23" t="s">
        <v>104</v>
      </c>
      <c r="G13" s="16">
        <v>4500</v>
      </c>
      <c r="H13" s="23" t="s">
        <v>104</v>
      </c>
      <c r="I13" s="16">
        <v>4500</v>
      </c>
      <c r="J13" s="13" t="s">
        <v>48</v>
      </c>
      <c r="K13" s="13" t="s">
        <v>121</v>
      </c>
      <c r="L13" s="39">
        <v>25159</v>
      </c>
      <c r="M13" s="18"/>
      <c r="N13" s="18"/>
      <c r="O13" s="1"/>
      <c r="P13" s="1"/>
      <c r="Q13" s="1"/>
    </row>
    <row r="14" spans="1:17" ht="36.75" customHeight="1">
      <c r="A14" s="10">
        <f t="shared" si="0"/>
        <v>8</v>
      </c>
      <c r="B14" s="11" t="s">
        <v>78</v>
      </c>
      <c r="C14" s="16">
        <v>12000</v>
      </c>
      <c r="D14" s="16">
        <v>12000</v>
      </c>
      <c r="E14" s="13" t="s">
        <v>43</v>
      </c>
      <c r="F14" s="13" t="s">
        <v>105</v>
      </c>
      <c r="G14" s="16">
        <v>12000</v>
      </c>
      <c r="H14" s="13" t="s">
        <v>105</v>
      </c>
      <c r="I14" s="16">
        <v>12000</v>
      </c>
      <c r="J14" s="13" t="s">
        <v>48</v>
      </c>
      <c r="K14" s="13" t="s">
        <v>122</v>
      </c>
      <c r="L14" s="39">
        <v>25160</v>
      </c>
      <c r="M14" s="18"/>
      <c r="N14" s="18"/>
      <c r="O14" s="1"/>
      <c r="P14" s="1"/>
      <c r="Q14" s="1"/>
    </row>
    <row r="15" spans="1:17" ht="36.75" customHeight="1">
      <c r="A15" s="10">
        <f t="shared" si="0"/>
        <v>9</v>
      </c>
      <c r="B15" s="11" t="s">
        <v>79</v>
      </c>
      <c r="C15" s="16">
        <v>257350</v>
      </c>
      <c r="D15" s="16">
        <v>257350</v>
      </c>
      <c r="E15" s="13" t="s">
        <v>43</v>
      </c>
      <c r="F15" s="13" t="s">
        <v>106</v>
      </c>
      <c r="G15" s="16">
        <v>257350</v>
      </c>
      <c r="H15" s="13" t="s">
        <v>106</v>
      </c>
      <c r="I15" s="16">
        <v>257350</v>
      </c>
      <c r="J15" s="13" t="s">
        <v>48</v>
      </c>
      <c r="K15" s="13" t="s">
        <v>123</v>
      </c>
      <c r="L15" s="39">
        <v>25159</v>
      </c>
      <c r="M15" s="18"/>
      <c r="N15" s="18"/>
      <c r="O15" s="1"/>
      <c r="P15" s="1"/>
      <c r="Q15" s="1"/>
    </row>
    <row r="16" spans="1:17" ht="36.75" customHeight="1">
      <c r="A16" s="10">
        <f t="shared" si="0"/>
        <v>10</v>
      </c>
      <c r="B16" s="11" t="s">
        <v>80</v>
      </c>
      <c r="C16" s="16">
        <v>43000</v>
      </c>
      <c r="D16" s="16">
        <v>43000</v>
      </c>
      <c r="E16" s="13" t="s">
        <v>43</v>
      </c>
      <c r="F16" s="23" t="s">
        <v>107</v>
      </c>
      <c r="G16" s="16">
        <v>43000</v>
      </c>
      <c r="H16" s="23" t="s">
        <v>107</v>
      </c>
      <c r="I16" s="16">
        <v>43000</v>
      </c>
      <c r="J16" s="13" t="s">
        <v>48</v>
      </c>
      <c r="K16" s="13" t="s">
        <v>124</v>
      </c>
      <c r="L16" s="39">
        <v>25161</v>
      </c>
      <c r="M16" s="18"/>
      <c r="N16" s="18"/>
      <c r="O16" s="1"/>
      <c r="P16" s="1"/>
      <c r="Q16" s="1"/>
    </row>
    <row r="17" spans="1:17" ht="36.75" customHeight="1">
      <c r="A17" s="10">
        <f t="shared" si="0"/>
        <v>11</v>
      </c>
      <c r="B17" s="11" t="s">
        <v>81</v>
      </c>
      <c r="C17" s="16">
        <v>4900</v>
      </c>
      <c r="D17" s="16">
        <v>4900</v>
      </c>
      <c r="E17" s="13" t="s">
        <v>43</v>
      </c>
      <c r="F17" s="23" t="s">
        <v>108</v>
      </c>
      <c r="G17" s="16">
        <v>4900</v>
      </c>
      <c r="H17" s="23" t="s">
        <v>108</v>
      </c>
      <c r="I17" s="16">
        <v>4900</v>
      </c>
      <c r="J17" s="13" t="s">
        <v>48</v>
      </c>
      <c r="K17" s="13" t="s">
        <v>125</v>
      </c>
      <c r="L17" s="39">
        <v>25167</v>
      </c>
      <c r="M17" s="18"/>
      <c r="N17" s="18"/>
      <c r="O17" s="1"/>
      <c r="P17" s="1"/>
      <c r="Q17" s="1"/>
    </row>
    <row r="18" spans="1:17" ht="36.75" customHeight="1">
      <c r="A18" s="10">
        <f t="shared" si="0"/>
        <v>12</v>
      </c>
      <c r="B18" s="13" t="s">
        <v>82</v>
      </c>
      <c r="C18" s="16">
        <v>6700</v>
      </c>
      <c r="D18" s="16">
        <v>6700</v>
      </c>
      <c r="E18" s="13" t="s">
        <v>43</v>
      </c>
      <c r="F18" s="23" t="s">
        <v>44</v>
      </c>
      <c r="G18" s="16">
        <v>6700</v>
      </c>
      <c r="H18" s="23" t="s">
        <v>114</v>
      </c>
      <c r="I18" s="16">
        <v>6700</v>
      </c>
      <c r="J18" s="13" t="s">
        <v>48</v>
      </c>
      <c r="K18" s="13" t="s">
        <v>126</v>
      </c>
      <c r="L18" s="39">
        <v>25162</v>
      </c>
      <c r="M18" s="18"/>
      <c r="N18" s="18"/>
      <c r="O18" s="1"/>
      <c r="P18" s="1"/>
      <c r="Q18" s="1"/>
    </row>
    <row r="19" spans="1:17" ht="56.25" customHeight="1">
      <c r="A19" s="10">
        <f t="shared" si="0"/>
        <v>13</v>
      </c>
      <c r="B19" s="11" t="s">
        <v>83</v>
      </c>
      <c r="C19" s="16">
        <v>1400</v>
      </c>
      <c r="D19" s="16">
        <v>1400</v>
      </c>
      <c r="E19" s="13" t="s">
        <v>43</v>
      </c>
      <c r="F19" s="13" t="s">
        <v>109</v>
      </c>
      <c r="G19" s="16">
        <v>1400</v>
      </c>
      <c r="H19" s="13" t="s">
        <v>109</v>
      </c>
      <c r="I19" s="16">
        <v>1400</v>
      </c>
      <c r="J19" s="13" t="s">
        <v>48</v>
      </c>
      <c r="K19" s="13" t="s">
        <v>128</v>
      </c>
      <c r="L19" s="13" t="s">
        <v>127</v>
      </c>
      <c r="M19" s="18"/>
      <c r="N19" s="18"/>
      <c r="O19" s="1"/>
      <c r="P19" s="1"/>
      <c r="Q19" s="1"/>
    </row>
    <row r="20" spans="1:17" ht="37.5" customHeight="1">
      <c r="A20" s="10">
        <f t="shared" si="0"/>
        <v>14</v>
      </c>
      <c r="B20" s="13" t="s">
        <v>59</v>
      </c>
      <c r="C20" s="16">
        <v>300000</v>
      </c>
      <c r="D20" s="16">
        <v>300000</v>
      </c>
      <c r="E20" s="13"/>
      <c r="F20" s="13" t="s">
        <v>52</v>
      </c>
      <c r="G20" s="16">
        <v>291000</v>
      </c>
      <c r="H20" s="11" t="s">
        <v>52</v>
      </c>
      <c r="I20" s="16">
        <v>291000</v>
      </c>
      <c r="J20" s="13" t="s">
        <v>48</v>
      </c>
      <c r="K20" s="13" t="s">
        <v>129</v>
      </c>
      <c r="L20" s="39">
        <v>25164</v>
      </c>
      <c r="M20" s="18"/>
      <c r="N20" s="18"/>
      <c r="O20" s="1"/>
      <c r="P20" s="1"/>
      <c r="Q20" s="1"/>
    </row>
    <row r="21" spans="1:17" ht="48" customHeight="1">
      <c r="A21" s="10">
        <f t="shared" si="0"/>
        <v>15</v>
      </c>
      <c r="B21" s="11" t="s">
        <v>84</v>
      </c>
      <c r="C21" s="16">
        <v>92000</v>
      </c>
      <c r="D21" s="16">
        <v>92000</v>
      </c>
      <c r="E21" s="13"/>
      <c r="F21" s="13" t="s">
        <v>52</v>
      </c>
      <c r="G21" s="16">
        <v>92000</v>
      </c>
      <c r="H21" s="13" t="s">
        <v>52</v>
      </c>
      <c r="I21" s="16">
        <v>92000</v>
      </c>
      <c r="J21" s="13" t="s">
        <v>48</v>
      </c>
      <c r="K21" s="13" t="s">
        <v>130</v>
      </c>
      <c r="L21" s="39">
        <v>25149</v>
      </c>
      <c r="M21" s="18"/>
      <c r="N21" s="18"/>
      <c r="O21" s="1"/>
      <c r="P21" s="1"/>
      <c r="Q21" s="1"/>
    </row>
    <row r="22" spans="1:17" ht="36.75" customHeight="1">
      <c r="A22" s="10">
        <f t="shared" si="0"/>
        <v>16</v>
      </c>
      <c r="B22" s="11" t="s">
        <v>85</v>
      </c>
      <c r="C22" s="16">
        <v>122500</v>
      </c>
      <c r="D22" s="16">
        <v>122500</v>
      </c>
      <c r="E22" s="13" t="s">
        <v>43</v>
      </c>
      <c r="F22" s="13" t="s">
        <v>63</v>
      </c>
      <c r="G22" s="16">
        <v>122500</v>
      </c>
      <c r="H22" s="13" t="s">
        <v>63</v>
      </c>
      <c r="I22" s="16">
        <v>122500</v>
      </c>
      <c r="J22" s="13" t="s">
        <v>48</v>
      </c>
      <c r="K22" s="13" t="s">
        <v>132</v>
      </c>
      <c r="L22" s="13" t="s">
        <v>131</v>
      </c>
      <c r="M22" s="18"/>
      <c r="N22" s="18"/>
      <c r="O22" s="1"/>
      <c r="P22" s="1"/>
      <c r="Q22" s="1"/>
    </row>
    <row r="23" spans="1:17" ht="36.75" customHeight="1">
      <c r="A23" s="10">
        <f t="shared" si="0"/>
        <v>17</v>
      </c>
      <c r="B23" s="13" t="s">
        <v>57</v>
      </c>
      <c r="C23" s="12">
        <v>8000</v>
      </c>
      <c r="D23" s="12">
        <v>8000</v>
      </c>
      <c r="E23" s="13" t="s">
        <v>43</v>
      </c>
      <c r="F23" s="38" t="s">
        <v>58</v>
      </c>
      <c r="G23" s="16">
        <v>8000</v>
      </c>
      <c r="H23" s="38" t="s">
        <v>58</v>
      </c>
      <c r="I23" s="16">
        <v>8000</v>
      </c>
      <c r="J23" s="11" t="s">
        <v>13</v>
      </c>
      <c r="K23" s="13" t="s">
        <v>69</v>
      </c>
      <c r="L23" s="39">
        <v>25145</v>
      </c>
      <c r="M23" s="18"/>
      <c r="N23" s="18"/>
      <c r="O23" s="1"/>
      <c r="P23" s="1"/>
      <c r="Q23" s="1"/>
    </row>
    <row r="24" spans="1:17" ht="36.75" customHeight="1">
      <c r="A24" s="10">
        <f t="shared" si="0"/>
        <v>18</v>
      </c>
      <c r="B24" s="13" t="s">
        <v>12</v>
      </c>
      <c r="C24" s="12">
        <v>8000</v>
      </c>
      <c r="D24" s="12">
        <v>8000</v>
      </c>
      <c r="E24" s="13" t="s">
        <v>43</v>
      </c>
      <c r="F24" s="14" t="s">
        <v>46</v>
      </c>
      <c r="G24" s="16">
        <v>8000</v>
      </c>
      <c r="H24" s="14" t="s">
        <v>46</v>
      </c>
      <c r="I24" s="16">
        <v>8000</v>
      </c>
      <c r="J24" s="11" t="s">
        <v>13</v>
      </c>
      <c r="K24" s="13" t="s">
        <v>68</v>
      </c>
      <c r="L24" s="39">
        <v>25145</v>
      </c>
      <c r="M24" s="18"/>
      <c r="N24" s="18"/>
      <c r="O24" s="1"/>
      <c r="P24" s="1"/>
      <c r="Q24" s="1"/>
    </row>
    <row r="25" spans="1:17" ht="36.75" customHeight="1">
      <c r="A25" s="10">
        <f t="shared" si="0"/>
        <v>19</v>
      </c>
      <c r="B25" s="13" t="s">
        <v>54</v>
      </c>
      <c r="C25" s="12">
        <v>8000</v>
      </c>
      <c r="D25" s="12">
        <v>8000</v>
      </c>
      <c r="E25" s="13" t="s">
        <v>43</v>
      </c>
      <c r="F25" s="14" t="s">
        <v>55</v>
      </c>
      <c r="G25" s="16">
        <v>8000</v>
      </c>
      <c r="H25" s="14" t="s">
        <v>55</v>
      </c>
      <c r="I25" s="16">
        <v>8000</v>
      </c>
      <c r="J25" s="11" t="s">
        <v>13</v>
      </c>
      <c r="K25" s="13" t="s">
        <v>135</v>
      </c>
      <c r="L25" s="39">
        <v>25145</v>
      </c>
      <c r="M25" s="18"/>
      <c r="N25" s="18"/>
      <c r="O25" s="1"/>
      <c r="P25" s="1"/>
      <c r="Q25" s="1"/>
    </row>
    <row r="26" spans="1:17" ht="36.75" customHeight="1">
      <c r="A26" s="10">
        <f t="shared" si="0"/>
        <v>20</v>
      </c>
      <c r="B26" s="11" t="s">
        <v>51</v>
      </c>
      <c r="C26" s="12">
        <v>8000</v>
      </c>
      <c r="D26" s="12">
        <v>8000</v>
      </c>
      <c r="E26" s="13" t="s">
        <v>43</v>
      </c>
      <c r="F26" s="17" t="s">
        <v>45</v>
      </c>
      <c r="G26" s="16">
        <v>8000</v>
      </c>
      <c r="H26" s="17" t="s">
        <v>45</v>
      </c>
      <c r="I26" s="16">
        <v>8000</v>
      </c>
      <c r="J26" s="11" t="s">
        <v>13</v>
      </c>
      <c r="K26" s="13" t="s">
        <v>66</v>
      </c>
      <c r="L26" s="39">
        <v>25145</v>
      </c>
      <c r="M26" s="18"/>
      <c r="N26" s="18"/>
      <c r="O26" s="1"/>
      <c r="P26" s="1"/>
      <c r="Q26" s="1"/>
    </row>
    <row r="27" spans="1:17" ht="36.75" customHeight="1">
      <c r="A27" s="10">
        <f t="shared" si="0"/>
        <v>21</v>
      </c>
      <c r="B27" s="11" t="s">
        <v>51</v>
      </c>
      <c r="C27" s="12">
        <v>8000</v>
      </c>
      <c r="D27" s="12">
        <v>8000</v>
      </c>
      <c r="E27" s="13" t="s">
        <v>43</v>
      </c>
      <c r="F27" s="14" t="s">
        <v>6</v>
      </c>
      <c r="G27" s="16">
        <v>8000</v>
      </c>
      <c r="H27" s="14" t="s">
        <v>6</v>
      </c>
      <c r="I27" s="16">
        <v>8000</v>
      </c>
      <c r="J27" s="11" t="s">
        <v>13</v>
      </c>
      <c r="K27" s="13" t="s">
        <v>67</v>
      </c>
      <c r="L27" s="39">
        <v>25145</v>
      </c>
      <c r="M27" s="18"/>
      <c r="N27" s="18"/>
      <c r="O27" s="1"/>
      <c r="P27" s="1"/>
      <c r="Q27" s="1"/>
    </row>
    <row r="28" spans="1:17" ht="36.75" customHeight="1">
      <c r="A28" s="10">
        <f t="shared" si="0"/>
        <v>22</v>
      </c>
      <c r="B28" s="11" t="s">
        <v>53</v>
      </c>
      <c r="C28" s="12">
        <v>8000</v>
      </c>
      <c r="D28" s="12">
        <v>8000</v>
      </c>
      <c r="E28" s="13" t="s">
        <v>43</v>
      </c>
      <c r="F28" s="14" t="s">
        <v>5</v>
      </c>
      <c r="G28" s="16">
        <v>8000</v>
      </c>
      <c r="H28" s="14" t="s">
        <v>5</v>
      </c>
      <c r="I28" s="16">
        <v>8000</v>
      </c>
      <c r="J28" s="11" t="s">
        <v>13</v>
      </c>
      <c r="K28" s="13" t="s">
        <v>133</v>
      </c>
      <c r="L28" s="39">
        <v>25145</v>
      </c>
      <c r="M28" s="18"/>
      <c r="N28" s="18"/>
      <c r="O28" s="1"/>
      <c r="P28" s="1"/>
      <c r="Q28" s="1"/>
    </row>
    <row r="29" spans="1:17" ht="36.75" customHeight="1">
      <c r="A29" s="10">
        <f t="shared" si="0"/>
        <v>23</v>
      </c>
      <c r="B29" s="13" t="s">
        <v>50</v>
      </c>
      <c r="C29" s="12">
        <v>9000</v>
      </c>
      <c r="D29" s="12">
        <v>9000</v>
      </c>
      <c r="E29" s="13" t="s">
        <v>43</v>
      </c>
      <c r="F29" s="14" t="s">
        <v>47</v>
      </c>
      <c r="G29" s="16">
        <v>9000</v>
      </c>
      <c r="H29" s="14" t="s">
        <v>47</v>
      </c>
      <c r="I29" s="16">
        <v>9000</v>
      </c>
      <c r="J29" s="11" t="s">
        <v>13</v>
      </c>
      <c r="K29" s="13" t="s">
        <v>134</v>
      </c>
      <c r="L29" s="39">
        <v>25145</v>
      </c>
      <c r="M29" s="18"/>
      <c r="N29" s="18"/>
      <c r="O29" s="1"/>
      <c r="P29" s="1"/>
      <c r="Q29" s="1"/>
    </row>
    <row r="30" spans="1:17" ht="36.75" customHeight="1">
      <c r="A30" s="10">
        <f t="shared" si="0"/>
        <v>24</v>
      </c>
      <c r="B30" s="13" t="s">
        <v>10</v>
      </c>
      <c r="C30" s="16">
        <v>7400</v>
      </c>
      <c r="D30" s="16">
        <v>7400</v>
      </c>
      <c r="E30" s="13" t="s">
        <v>43</v>
      </c>
      <c r="F30" s="14" t="s">
        <v>9</v>
      </c>
      <c r="G30" s="16">
        <v>7400</v>
      </c>
      <c r="H30" s="14" t="s">
        <v>9</v>
      </c>
      <c r="I30" s="16">
        <v>7400</v>
      </c>
      <c r="J30" s="13" t="s">
        <v>48</v>
      </c>
      <c r="K30" s="13" t="s">
        <v>138</v>
      </c>
      <c r="L30" s="39">
        <v>25145</v>
      </c>
      <c r="M30" s="18"/>
      <c r="N30" s="18"/>
      <c r="O30" s="1"/>
      <c r="P30" s="1"/>
      <c r="Q30" s="1"/>
    </row>
    <row r="31" spans="1:17" ht="36.75" customHeight="1">
      <c r="A31" s="10">
        <f t="shared" si="0"/>
        <v>25</v>
      </c>
      <c r="B31" s="13" t="s">
        <v>8</v>
      </c>
      <c r="C31" s="16">
        <v>13300</v>
      </c>
      <c r="D31" s="16">
        <v>13300</v>
      </c>
      <c r="E31" s="13" t="s">
        <v>43</v>
      </c>
      <c r="F31" s="14" t="s">
        <v>9</v>
      </c>
      <c r="G31" s="16">
        <v>13300</v>
      </c>
      <c r="H31" s="14" t="s">
        <v>9</v>
      </c>
      <c r="I31" s="16">
        <v>13300</v>
      </c>
      <c r="J31" s="13" t="s">
        <v>48</v>
      </c>
      <c r="K31" s="13" t="s">
        <v>139</v>
      </c>
      <c r="L31" s="39">
        <v>25145</v>
      </c>
      <c r="M31" s="18"/>
      <c r="N31" s="18"/>
      <c r="O31" s="1"/>
      <c r="P31" s="1"/>
      <c r="Q31" s="1"/>
    </row>
    <row r="32" spans="1:17" ht="36.75" customHeight="1">
      <c r="A32" s="10">
        <f t="shared" si="0"/>
        <v>26</v>
      </c>
      <c r="B32" s="13" t="s">
        <v>7</v>
      </c>
      <c r="C32" s="16">
        <v>10500</v>
      </c>
      <c r="D32" s="16">
        <v>10500</v>
      </c>
      <c r="E32" s="13" t="s">
        <v>43</v>
      </c>
      <c r="F32" s="14" t="s">
        <v>9</v>
      </c>
      <c r="G32" s="16">
        <v>10500</v>
      </c>
      <c r="H32" s="14" t="s">
        <v>9</v>
      </c>
      <c r="I32" s="16">
        <v>10500</v>
      </c>
      <c r="J32" s="13" t="s">
        <v>48</v>
      </c>
      <c r="K32" s="13" t="s">
        <v>140</v>
      </c>
      <c r="L32" s="39">
        <v>25145</v>
      </c>
      <c r="M32" s="18"/>
      <c r="N32" s="18"/>
      <c r="O32" s="1"/>
      <c r="P32" s="1"/>
      <c r="Q32" s="1"/>
    </row>
    <row r="33" spans="1:17" ht="36.75" customHeight="1">
      <c r="A33" s="10">
        <f t="shared" si="0"/>
        <v>27</v>
      </c>
      <c r="B33" s="13" t="s">
        <v>42</v>
      </c>
      <c r="C33" s="16">
        <v>7000</v>
      </c>
      <c r="D33" s="16">
        <v>7000</v>
      </c>
      <c r="E33" s="13" t="s">
        <v>43</v>
      </c>
      <c r="F33" s="14" t="s">
        <v>9</v>
      </c>
      <c r="G33" s="16">
        <v>7000</v>
      </c>
      <c r="H33" s="14" t="s">
        <v>9</v>
      </c>
      <c r="I33" s="16">
        <v>7000</v>
      </c>
      <c r="J33" s="13" t="s">
        <v>48</v>
      </c>
      <c r="K33" s="13" t="s">
        <v>115</v>
      </c>
      <c r="L33" s="39">
        <v>25145</v>
      </c>
      <c r="M33" s="18"/>
      <c r="N33" s="18"/>
      <c r="O33" s="1"/>
      <c r="P33" s="1"/>
      <c r="Q33" s="1"/>
    </row>
    <row r="34" spans="1:17" ht="36.75" customHeight="1">
      <c r="A34" s="10">
        <f t="shared" si="0"/>
        <v>28</v>
      </c>
      <c r="B34" s="13" t="s">
        <v>11</v>
      </c>
      <c r="C34" s="16">
        <v>3800</v>
      </c>
      <c r="D34" s="16">
        <v>3800</v>
      </c>
      <c r="E34" s="13" t="s">
        <v>43</v>
      </c>
      <c r="F34" s="14" t="s">
        <v>9</v>
      </c>
      <c r="G34" s="16">
        <v>3800</v>
      </c>
      <c r="H34" s="14" t="s">
        <v>9</v>
      </c>
      <c r="I34" s="16">
        <v>3800</v>
      </c>
      <c r="J34" s="13" t="s">
        <v>48</v>
      </c>
      <c r="K34" s="13" t="s">
        <v>141</v>
      </c>
      <c r="L34" s="39">
        <v>25145</v>
      </c>
      <c r="M34" s="18"/>
      <c r="N34" s="18"/>
      <c r="O34" s="1"/>
      <c r="P34" s="1"/>
      <c r="Q34" s="1"/>
    </row>
    <row r="35" spans="1:17" ht="36.75" customHeight="1">
      <c r="A35" s="10">
        <f t="shared" si="0"/>
        <v>29</v>
      </c>
      <c r="B35" s="13" t="s">
        <v>86</v>
      </c>
      <c r="C35" s="16">
        <v>1844</v>
      </c>
      <c r="D35" s="16">
        <v>1844</v>
      </c>
      <c r="E35" s="13" t="s">
        <v>43</v>
      </c>
      <c r="F35" s="13" t="s">
        <v>64</v>
      </c>
      <c r="G35" s="16">
        <v>1844</v>
      </c>
      <c r="H35" s="13" t="s">
        <v>64</v>
      </c>
      <c r="I35" s="16">
        <v>1844</v>
      </c>
      <c r="J35" s="13" t="s">
        <v>48</v>
      </c>
      <c r="K35" s="13" t="s">
        <v>71</v>
      </c>
      <c r="L35" s="39">
        <v>25145</v>
      </c>
      <c r="M35" s="18"/>
      <c r="N35" s="18"/>
      <c r="O35" s="1"/>
      <c r="P35" s="1"/>
      <c r="Q35" s="1"/>
    </row>
    <row r="36" spans="1:17" ht="36.75" customHeight="1">
      <c r="A36" s="10">
        <f t="shared" si="0"/>
        <v>30</v>
      </c>
      <c r="B36" s="13" t="s">
        <v>87</v>
      </c>
      <c r="C36" s="16">
        <v>18000</v>
      </c>
      <c r="D36" s="16">
        <v>18000</v>
      </c>
      <c r="E36" s="13" t="s">
        <v>43</v>
      </c>
      <c r="F36" s="13" t="s">
        <v>56</v>
      </c>
      <c r="G36" s="16">
        <v>18000</v>
      </c>
      <c r="H36" s="13" t="s">
        <v>56</v>
      </c>
      <c r="I36" s="16">
        <v>18000</v>
      </c>
      <c r="J36" s="13" t="s">
        <v>48</v>
      </c>
      <c r="K36" s="13" t="s">
        <v>137</v>
      </c>
      <c r="L36" s="39">
        <v>25170</v>
      </c>
      <c r="M36" s="18"/>
      <c r="N36" s="18"/>
      <c r="O36" s="1"/>
      <c r="P36" s="1"/>
      <c r="Q36" s="1"/>
    </row>
    <row r="37" spans="1:17" ht="36.75" customHeight="1">
      <c r="A37" s="10">
        <f t="shared" si="0"/>
        <v>31</v>
      </c>
      <c r="B37" s="11" t="s">
        <v>88</v>
      </c>
      <c r="C37" s="16">
        <v>35000</v>
      </c>
      <c r="D37" s="16">
        <v>35000</v>
      </c>
      <c r="E37" s="13" t="s">
        <v>43</v>
      </c>
      <c r="F37" s="23" t="s">
        <v>110</v>
      </c>
      <c r="G37" s="16">
        <v>35000</v>
      </c>
      <c r="H37" s="23" t="s">
        <v>110</v>
      </c>
      <c r="I37" s="16">
        <v>35000</v>
      </c>
      <c r="J37" s="13" t="s">
        <v>48</v>
      </c>
      <c r="K37" s="13" t="s">
        <v>143</v>
      </c>
      <c r="L37" s="13" t="s">
        <v>142</v>
      </c>
      <c r="M37" s="18"/>
      <c r="N37" s="18"/>
      <c r="O37" s="1"/>
      <c r="P37" s="1"/>
      <c r="Q37" s="1"/>
    </row>
    <row r="38" spans="1:17" ht="36.75" customHeight="1">
      <c r="A38" s="10">
        <f t="shared" si="0"/>
        <v>32</v>
      </c>
      <c r="B38" s="11" t="s">
        <v>89</v>
      </c>
      <c r="C38" s="44">
        <v>14193.75</v>
      </c>
      <c r="D38" s="44">
        <v>14193.75</v>
      </c>
      <c r="E38" s="13" t="s">
        <v>43</v>
      </c>
      <c r="F38" s="13" t="s">
        <v>63</v>
      </c>
      <c r="G38" s="44">
        <v>14194.75</v>
      </c>
      <c r="H38" s="13" t="s">
        <v>63</v>
      </c>
      <c r="I38" s="44">
        <v>14194.75</v>
      </c>
      <c r="J38" s="13" t="s">
        <v>48</v>
      </c>
      <c r="K38" s="13" t="s">
        <v>144</v>
      </c>
      <c r="L38" s="39">
        <v>25145</v>
      </c>
      <c r="M38" s="18"/>
      <c r="N38" s="18"/>
      <c r="O38" s="1"/>
      <c r="P38" s="1"/>
      <c r="Q38" s="1"/>
    </row>
    <row r="39" spans="1:17" ht="36.75" customHeight="1">
      <c r="A39" s="10">
        <f t="shared" si="0"/>
        <v>33</v>
      </c>
      <c r="B39" s="11" t="s">
        <v>90</v>
      </c>
      <c r="C39" s="16">
        <v>1844</v>
      </c>
      <c r="D39" s="16">
        <v>1844</v>
      </c>
      <c r="E39" s="13" t="s">
        <v>43</v>
      </c>
      <c r="F39" s="13" t="s">
        <v>64</v>
      </c>
      <c r="G39" s="16">
        <v>1844</v>
      </c>
      <c r="H39" s="13" t="s">
        <v>64</v>
      </c>
      <c r="I39" s="16">
        <v>1844</v>
      </c>
      <c r="J39" s="13" t="s">
        <v>48</v>
      </c>
      <c r="K39" s="13" t="s">
        <v>136</v>
      </c>
      <c r="L39" s="13" t="s">
        <v>142</v>
      </c>
      <c r="M39" s="18"/>
      <c r="N39" s="18"/>
      <c r="O39" s="1"/>
      <c r="P39" s="1"/>
      <c r="Q39" s="1"/>
    </row>
    <row r="40" spans="1:17" ht="36.75" customHeight="1">
      <c r="A40" s="10">
        <f t="shared" si="0"/>
        <v>34</v>
      </c>
      <c r="B40" s="11" t="s">
        <v>91</v>
      </c>
      <c r="C40" s="12">
        <v>7540</v>
      </c>
      <c r="D40" s="16">
        <v>7540</v>
      </c>
      <c r="E40" s="13" t="s">
        <v>43</v>
      </c>
      <c r="F40" s="13" t="s">
        <v>63</v>
      </c>
      <c r="G40" s="16">
        <v>7540</v>
      </c>
      <c r="H40" s="13" t="s">
        <v>63</v>
      </c>
      <c r="I40" s="16">
        <v>7540</v>
      </c>
      <c r="J40" s="13" t="s">
        <v>48</v>
      </c>
      <c r="K40" s="13" t="s">
        <v>145</v>
      </c>
      <c r="L40" s="13" t="s">
        <v>142</v>
      </c>
      <c r="M40" s="18"/>
      <c r="N40" s="18"/>
      <c r="O40" s="1"/>
      <c r="P40" s="1"/>
      <c r="Q40" s="1"/>
    </row>
    <row r="41" spans="1:17" ht="36.75" customHeight="1">
      <c r="A41" s="10">
        <f t="shared" si="0"/>
        <v>35</v>
      </c>
      <c r="B41" s="13" t="s">
        <v>92</v>
      </c>
      <c r="C41" s="12">
        <v>6000</v>
      </c>
      <c r="D41" s="12">
        <v>6000</v>
      </c>
      <c r="E41" s="13" t="s">
        <v>43</v>
      </c>
      <c r="F41" s="13" t="s">
        <v>4</v>
      </c>
      <c r="G41" s="16">
        <v>6000</v>
      </c>
      <c r="H41" s="13" t="s">
        <v>4</v>
      </c>
      <c r="I41" s="16">
        <v>6000</v>
      </c>
      <c r="J41" s="13" t="s">
        <v>48</v>
      </c>
      <c r="K41" s="13" t="s">
        <v>70</v>
      </c>
      <c r="L41" s="39">
        <v>25145</v>
      </c>
      <c r="M41" s="18"/>
      <c r="N41" s="18"/>
      <c r="O41" s="1"/>
      <c r="P41" s="1"/>
      <c r="Q41" s="1"/>
    </row>
    <row r="42" spans="1:17" ht="36.75" customHeight="1">
      <c r="A42" s="10">
        <f t="shared" si="0"/>
        <v>36</v>
      </c>
      <c r="B42" s="11" t="s">
        <v>93</v>
      </c>
      <c r="C42" s="12">
        <v>357500</v>
      </c>
      <c r="D42" s="16">
        <v>357500</v>
      </c>
      <c r="E42" s="13" t="s">
        <v>43</v>
      </c>
      <c r="F42" s="13" t="s">
        <v>111</v>
      </c>
      <c r="G42" s="16">
        <v>357500</v>
      </c>
      <c r="H42" s="13" t="s">
        <v>111</v>
      </c>
      <c r="I42" s="16">
        <v>357500</v>
      </c>
      <c r="J42" s="13" t="s">
        <v>48</v>
      </c>
      <c r="K42" s="13" t="s">
        <v>146</v>
      </c>
      <c r="L42" s="39">
        <v>25168</v>
      </c>
      <c r="M42" s="18"/>
      <c r="N42" s="18"/>
      <c r="O42" s="1"/>
      <c r="P42" s="1"/>
      <c r="Q42" s="1"/>
    </row>
    <row r="43" spans="1:17" ht="36.75" customHeight="1">
      <c r="A43" s="10">
        <f t="shared" si="0"/>
        <v>37</v>
      </c>
      <c r="B43" s="11" t="s">
        <v>94</v>
      </c>
      <c r="C43" s="16">
        <v>317000</v>
      </c>
      <c r="D43" s="16">
        <v>317000</v>
      </c>
      <c r="E43" s="13" t="s">
        <v>43</v>
      </c>
      <c r="F43" s="13" t="s">
        <v>111</v>
      </c>
      <c r="G43" s="16">
        <v>317000</v>
      </c>
      <c r="H43" s="13" t="s">
        <v>111</v>
      </c>
      <c r="I43" s="16">
        <v>317000</v>
      </c>
      <c r="J43" s="13" t="s">
        <v>48</v>
      </c>
      <c r="K43" s="13" t="s">
        <v>147</v>
      </c>
      <c r="L43" s="39">
        <v>25168</v>
      </c>
      <c r="M43" s="18"/>
      <c r="N43" s="18"/>
      <c r="O43" s="1"/>
      <c r="P43" s="1"/>
      <c r="Q43" s="1"/>
    </row>
    <row r="44" spans="1:17" ht="36.75" customHeight="1">
      <c r="A44" s="10">
        <f t="shared" si="0"/>
        <v>38</v>
      </c>
      <c r="B44" s="11" t="s">
        <v>95</v>
      </c>
      <c r="C44" s="12">
        <v>564</v>
      </c>
      <c r="D44" s="16">
        <v>564</v>
      </c>
      <c r="E44" s="13" t="s">
        <v>43</v>
      </c>
      <c r="F44" s="13" t="s">
        <v>64</v>
      </c>
      <c r="G44" s="16">
        <v>564</v>
      </c>
      <c r="H44" s="13" t="s">
        <v>64</v>
      </c>
      <c r="I44" s="16">
        <v>564</v>
      </c>
      <c r="J44" s="13" t="s">
        <v>48</v>
      </c>
      <c r="K44" s="13" t="s">
        <v>145</v>
      </c>
      <c r="L44" s="39">
        <v>25170</v>
      </c>
      <c r="M44" s="18"/>
      <c r="N44" s="18"/>
      <c r="O44" s="1"/>
      <c r="P44" s="1"/>
      <c r="Q44" s="1"/>
    </row>
    <row r="45" spans="1:17" ht="36.75" customHeight="1">
      <c r="A45" s="10">
        <f t="shared" si="0"/>
        <v>39</v>
      </c>
      <c r="B45" s="11" t="s">
        <v>96</v>
      </c>
      <c r="C45" s="12">
        <v>1844</v>
      </c>
      <c r="D45" s="16">
        <v>1844</v>
      </c>
      <c r="E45" s="13" t="s">
        <v>43</v>
      </c>
      <c r="F45" s="13" t="s">
        <v>64</v>
      </c>
      <c r="G45" s="16">
        <v>1844</v>
      </c>
      <c r="H45" s="13" t="s">
        <v>64</v>
      </c>
      <c r="I45" s="16">
        <v>1844</v>
      </c>
      <c r="J45" s="13" t="s">
        <v>48</v>
      </c>
      <c r="K45" s="13" t="s">
        <v>148</v>
      </c>
      <c r="L45" s="39">
        <v>25170</v>
      </c>
      <c r="M45" s="18"/>
      <c r="N45" s="18"/>
      <c r="O45" s="1"/>
      <c r="P45" s="1"/>
      <c r="Q45" s="1"/>
    </row>
    <row r="46" spans="1:17" ht="36.75" customHeight="1">
      <c r="A46" s="10">
        <f t="shared" si="0"/>
        <v>40</v>
      </c>
      <c r="B46" s="11" t="s">
        <v>97</v>
      </c>
      <c r="C46" s="16">
        <v>1511000</v>
      </c>
      <c r="D46" s="16">
        <v>1511000</v>
      </c>
      <c r="E46" s="13" t="s">
        <v>112</v>
      </c>
      <c r="F46" s="13" t="s">
        <v>113</v>
      </c>
      <c r="G46" s="16">
        <v>1072804</v>
      </c>
      <c r="H46" s="11" t="s">
        <v>113</v>
      </c>
      <c r="I46" s="16">
        <v>1072804</v>
      </c>
      <c r="J46" s="13" t="s">
        <v>48</v>
      </c>
      <c r="K46" s="13" t="s">
        <v>149</v>
      </c>
      <c r="L46" s="39">
        <v>25168</v>
      </c>
      <c r="M46" s="18"/>
      <c r="N46" s="18"/>
      <c r="O46" s="1"/>
      <c r="P46" s="1"/>
      <c r="Q46" s="1"/>
    </row>
    <row r="47" spans="1:17" ht="36.75" customHeight="1">
      <c r="A47" s="10">
        <f t="shared" si="0"/>
        <v>41</v>
      </c>
      <c r="B47" s="11" t="s">
        <v>98</v>
      </c>
      <c r="C47" s="45">
        <v>350000</v>
      </c>
      <c r="D47" s="45">
        <v>350000</v>
      </c>
      <c r="E47" s="13" t="s">
        <v>43</v>
      </c>
      <c r="F47" s="13" t="s">
        <v>52</v>
      </c>
      <c r="G47" s="45">
        <v>350000</v>
      </c>
      <c r="H47" s="13" t="s">
        <v>52</v>
      </c>
      <c r="I47" s="45">
        <v>350000</v>
      </c>
      <c r="J47" s="13" t="s">
        <v>48</v>
      </c>
      <c r="K47" s="13" t="s">
        <v>150</v>
      </c>
      <c r="L47" s="39">
        <v>25169</v>
      </c>
      <c r="M47" s="18"/>
      <c r="N47" s="18"/>
      <c r="O47" s="1"/>
      <c r="P47" s="1"/>
      <c r="Q47" s="1"/>
    </row>
    <row r="48" spans="1:17" ht="42.75" customHeight="1">
      <c r="A48" s="10">
        <f t="shared" si="0"/>
        <v>42</v>
      </c>
      <c r="B48" s="11" t="s">
        <v>99</v>
      </c>
      <c r="C48" s="16">
        <v>500000</v>
      </c>
      <c r="D48" s="16">
        <v>500000</v>
      </c>
      <c r="E48" s="13" t="s">
        <v>43</v>
      </c>
      <c r="F48" s="11" t="s">
        <v>52</v>
      </c>
      <c r="G48" s="16">
        <v>497000</v>
      </c>
      <c r="H48" s="13" t="s">
        <v>52</v>
      </c>
      <c r="I48" s="16">
        <v>497000</v>
      </c>
      <c r="J48" s="13" t="s">
        <v>48</v>
      </c>
      <c r="K48" s="13" t="s">
        <v>151</v>
      </c>
      <c r="L48" s="39">
        <v>25169</v>
      </c>
      <c r="M48" s="18"/>
      <c r="N48" s="18"/>
      <c r="O48" s="1"/>
      <c r="P48" s="1"/>
      <c r="Q48" s="1"/>
    </row>
    <row r="49" spans="1:17" ht="72" customHeight="1">
      <c r="A49" s="10">
        <f>A48+1</f>
        <v>43</v>
      </c>
      <c r="B49" s="11" t="s">
        <v>100</v>
      </c>
      <c r="C49" s="45">
        <v>400000</v>
      </c>
      <c r="D49" s="45">
        <v>400000</v>
      </c>
      <c r="E49" s="13" t="s">
        <v>43</v>
      </c>
      <c r="F49" s="13" t="s">
        <v>52</v>
      </c>
      <c r="G49" s="16">
        <v>400000</v>
      </c>
      <c r="H49" s="13" t="s">
        <v>52</v>
      </c>
      <c r="I49" s="16">
        <v>400000</v>
      </c>
      <c r="J49" s="13" t="s">
        <v>48</v>
      </c>
      <c r="K49" s="13" t="s">
        <v>152</v>
      </c>
      <c r="L49" s="13" t="s">
        <v>127</v>
      </c>
      <c r="M49" s="18"/>
      <c r="N49" s="18"/>
      <c r="O49" s="1"/>
      <c r="P49" s="1"/>
      <c r="Q49" s="1"/>
    </row>
    <row r="50" spans="1:17" ht="35.25" customHeight="1">
      <c r="A50" s="21"/>
      <c r="B50" s="18"/>
      <c r="C50" s="42"/>
      <c r="D50" s="42"/>
      <c r="E50" s="18"/>
      <c r="F50" s="41"/>
      <c r="G50" s="22"/>
      <c r="H50" s="41"/>
      <c r="I50" s="22"/>
      <c r="J50" s="18"/>
      <c r="K50" s="18"/>
      <c r="L50" s="40"/>
      <c r="M50" s="18"/>
      <c r="N50" s="18"/>
      <c r="O50" s="1"/>
      <c r="P50" s="1"/>
      <c r="Q50" s="1"/>
    </row>
    <row r="51" spans="1:17" ht="12.75" customHeight="1"/>
    <row r="52" spans="1:17">
      <c r="B52" s="18" t="s">
        <v>16</v>
      </c>
      <c r="C52" s="19"/>
      <c r="D52" s="18" t="s">
        <v>22</v>
      </c>
      <c r="G52" s="18" t="s">
        <v>19</v>
      </c>
      <c r="J52" s="47" t="s">
        <v>26</v>
      </c>
      <c r="K52" s="47"/>
      <c r="L52" s="47"/>
    </row>
    <row r="53" spans="1:17" ht="20.25" customHeight="1">
      <c r="B53" s="21" t="s">
        <v>17</v>
      </c>
      <c r="C53" s="42"/>
      <c r="D53" s="46" t="s">
        <v>20</v>
      </c>
      <c r="E53" s="47"/>
      <c r="G53" s="47" t="s">
        <v>23</v>
      </c>
      <c r="H53" s="47"/>
      <c r="J53" s="47" t="s">
        <v>27</v>
      </c>
      <c r="K53" s="47"/>
      <c r="L53" s="47"/>
    </row>
    <row r="54" spans="1:17">
      <c r="B54" s="21" t="s">
        <v>18</v>
      </c>
      <c r="C54" s="20"/>
      <c r="D54" s="18" t="s">
        <v>25</v>
      </c>
      <c r="E54" s="18"/>
      <c r="G54" s="47" t="s">
        <v>24</v>
      </c>
      <c r="H54" s="47"/>
      <c r="J54" s="47" t="s">
        <v>28</v>
      </c>
      <c r="K54" s="47"/>
      <c r="L54" s="47"/>
    </row>
    <row r="55" spans="1:17" ht="18" customHeight="1">
      <c r="C55" s="20"/>
      <c r="D55" s="20" t="s">
        <v>21</v>
      </c>
      <c r="E55" s="18"/>
      <c r="F55" s="21"/>
      <c r="G55" s="22"/>
      <c r="J55" s="21"/>
      <c r="K55" s="21"/>
    </row>
  </sheetData>
  <mergeCells count="11">
    <mergeCell ref="J52:L52"/>
    <mergeCell ref="A1:L1"/>
    <mergeCell ref="A2:L2"/>
    <mergeCell ref="A3:L3"/>
    <mergeCell ref="A4:L4"/>
    <mergeCell ref="K6:L6"/>
    <mergeCell ref="D53:E53"/>
    <mergeCell ref="G53:H53"/>
    <mergeCell ref="J53:L53"/>
    <mergeCell ref="G54:H54"/>
    <mergeCell ref="J54:L54"/>
  </mergeCells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8468E-FDAB-42F8-921A-EBBE9F31B447}">
  <dimension ref="A1"/>
  <sheetViews>
    <sheetView workbookViewId="0">
      <selection activeCell="Y20" sqref="Y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พ.ย.68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นาย สมบูรณ์</dc:creator>
  <cp:lastModifiedBy>Fire</cp:lastModifiedBy>
  <cp:lastPrinted>2026-06-25T04:09:54Z</cp:lastPrinted>
  <dcterms:created xsi:type="dcterms:W3CDTF">2026-04-23T07:31:01Z</dcterms:created>
  <dcterms:modified xsi:type="dcterms:W3CDTF">2026-06-25T04:09:57Z</dcterms:modified>
</cp:coreProperties>
</file>